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um\Monitoring\ Тарифное соглашение ___2022\2022_Прил. к Тарифному соглашению\"/>
    </mc:Choice>
  </mc:AlternateContent>
  <bookViews>
    <workbookView xWindow="0" yWindow="0" windowWidth="28800" windowHeight="12045"/>
  </bookViews>
  <sheets>
    <sheet name="3.3.8 тариф" sheetId="1" r:id="rId1"/>
  </sheets>
  <definedNames>
    <definedName name="_xlnm.Print_Area" localSheetId="0">'3.3.8 тариф'!$A$1:$K$77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1" l="1"/>
  <c r="A63" i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10" i="1"/>
</calcChain>
</file>

<file path=xl/sharedStrings.xml><?xml version="1.0" encoding="utf-8"?>
<sst xmlns="http://schemas.openxmlformats.org/spreadsheetml/2006/main" count="81" uniqueCount="44">
  <si>
    <t>Приложение 3.3.8</t>
  </si>
  <si>
    <t xml:space="preserve">к Тарифному соглашению </t>
  </si>
  <si>
    <t xml:space="preserve"> в системе ОМС Калининградской области  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</si>
  <si>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медико-санитарной специализированной  стоматологической помощи, для медицинских организаций Калининградской области на 2022 год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</si>
  <si>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</si>
  <si>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</si>
  <si>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</si>
  <si>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</si>
  <si>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</si>
  <si>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</si>
  <si>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20 ует</t>
  </si>
  <si>
    <t>от 20 ует</t>
  </si>
  <si>
    <t>в МО</t>
  </si>
  <si>
    <t>на дому</t>
  </si>
  <si>
    <t xml:space="preserve"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для медицинских организаций Калининградской области на 2022 год </t>
  </si>
  <si>
    <t>от 20ует</t>
  </si>
  <si>
    <t xml:space="preserve"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для медицинских организаций Калининградской области на 2022 год </t>
  </si>
  <si>
    <t>терапевтическое лечение</t>
  </si>
  <si>
    <t>хирургическое лечение</t>
  </si>
  <si>
    <t xml:space="preserve">Тарифы стоимости  одного посещения при оказании первичной медико-санитарной специализированной  стоматологической помощи, для медицинских организаций Калининградской области на 2022 год 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</si>
  <si>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</si>
  <si>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</si>
  <si>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</si>
  <si>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</si>
  <si>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</si>
  <si>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</si>
  <si>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</si>
  <si>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</si>
  <si>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</si>
  <si>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</si>
  <si>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</si>
  <si>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</si>
  <si>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</si>
  <si>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</si>
  <si>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</si>
  <si>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</si>
  <si>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</si>
  <si>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</si>
  <si>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</si>
  <si>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</si>
  <si>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</si>
  <si>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</si>
  <si>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</si>
  <si>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от 30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</si>
</sst>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_р_._-;_-@_-"/>
  </numFmts>
  <fonts count="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4" fillId="0" borderId="1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3" fontId="1" fillId="0" borderId="0" xfId="0" applyNumberFormat="1" applyFont="1"/>
    <xf numFmtId="0" fontId="5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pane xSplit="3" ySplit="8" topLeftCell="D69" activePane="bottomRight" state="frozen"/>
      <selection pane="topRight" activeCell="D1" sqref="D1"/>
      <selection pane="bottomLeft" activeCell="A6" sqref="A6"/>
      <selection pane="bottomRight" activeCell="A5" sqref="A5:K5"/>
    </sheetView>
  </sheetViews>
  <sheetFormatPr defaultRowHeight="15.75" x14ac:dyDescent="0.25"/>
  <cols>
    <col min="1" max="1" width="5.85546875" style="1" customWidth="1"/>
    <col min="2" max="2" width="5.42578125" style="1" customWidth="1"/>
    <col min="3" max="3" width="5.5703125" style="1" customWidth="1"/>
    <col min="4" max="4" width="13.140625" style="1" customWidth="1"/>
    <col min="5" max="5" width="14.140625" style="1" customWidth="1"/>
    <col min="6" max="6" width="15.42578125" style="1" customWidth="1"/>
    <col min="7" max="7" width="15.7109375" style="1" customWidth="1"/>
    <col min="8" max="8" width="14.85546875" style="1" customWidth="1"/>
    <col min="9" max="9" width="14.5703125" style="1" customWidth="1"/>
    <col min="10" max="10" width="13.42578125" style="1" customWidth="1"/>
    <col min="11" max="11" width="13.7109375" style="1" customWidth="1"/>
    <col min="12" max="12" width="9.140625" style="1"/>
    <col min="13" max="13" width="14.28515625" style="1" customWidth="1"/>
    <col min="14" max="14" width="17.85546875" style="1" bestFit="1" customWidth="1"/>
    <col min="15" max="16384" width="9.140625" style="1"/>
  </cols>
  <sheetData>
    <row r="1" spans="1:11" x14ac:dyDescent="0.25">
      <c r="K1" s="2" t="s">
        <v>0</v>
      </c>
    </row>
    <row r="2" spans="1:11" x14ac:dyDescent="0.25">
      <c r="K2" s="3" t="s">
        <v>1</v>
      </c>
    </row>
    <row r="3" spans="1:11" x14ac:dyDescent="0.25">
      <c r="K3" s="3" t="s">
        <v>2</v>
      </c>
    </row>
    <row r="4" spans="1:11" x14ac:dyDescent="0.25">
      <c r="K4" s="3" t="s">
        <v>43</v>
      </c>
    </row>
    <row r="5" spans="1:11" ht="78" customHeight="1" x14ac:dyDescent="0.25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8.75" customHeight="1" x14ac:dyDescent="0.25">
      <c r="A6" s="40" t="s">
        <v>4</v>
      </c>
      <c r="B6" s="40" t="s">
        <v>5</v>
      </c>
      <c r="C6" s="40" t="s">
        <v>6</v>
      </c>
      <c r="D6" s="44" t="s">
        <v>7</v>
      </c>
      <c r="E6" s="45"/>
      <c r="F6" s="45"/>
      <c r="G6" s="45"/>
      <c r="H6" s="45"/>
      <c r="I6" s="45"/>
      <c r="J6" s="45"/>
      <c r="K6" s="46"/>
    </row>
    <row r="7" spans="1:11" ht="18.75" customHeight="1" x14ac:dyDescent="0.25">
      <c r="A7" s="40"/>
      <c r="B7" s="40"/>
      <c r="C7" s="42"/>
      <c r="D7" s="47" t="s">
        <v>8</v>
      </c>
      <c r="E7" s="47"/>
      <c r="F7" s="47" t="s">
        <v>9</v>
      </c>
      <c r="G7" s="47"/>
      <c r="H7" s="47" t="s">
        <v>10</v>
      </c>
      <c r="I7" s="47"/>
      <c r="J7" s="47" t="s">
        <v>11</v>
      </c>
      <c r="K7" s="47"/>
    </row>
    <row r="8" spans="1:11" ht="24.75" customHeight="1" x14ac:dyDescent="0.25">
      <c r="A8" s="41"/>
      <c r="B8" s="41"/>
      <c r="C8" s="43"/>
      <c r="D8" s="4" t="s">
        <v>12</v>
      </c>
      <c r="E8" s="5" t="s">
        <v>13</v>
      </c>
      <c r="F8" s="4" t="s">
        <v>12</v>
      </c>
      <c r="G8" s="5" t="s">
        <v>13</v>
      </c>
      <c r="H8" s="4" t="s">
        <v>12</v>
      </c>
      <c r="I8" s="5" t="s">
        <v>13</v>
      </c>
      <c r="J8" s="4" t="s">
        <v>12</v>
      </c>
      <c r="K8" s="5" t="s">
        <v>13</v>
      </c>
    </row>
    <row r="9" spans="1:11" ht="17.25" customHeight="1" x14ac:dyDescent="0.25">
      <c r="A9" s="6">
        <v>1</v>
      </c>
      <c r="B9" s="7">
        <v>1</v>
      </c>
      <c r="C9" s="8">
        <v>1</v>
      </c>
      <c r="D9" s="9">
        <v>541.41</v>
      </c>
      <c r="E9" s="10">
        <v>1222.6099999999999</v>
      </c>
      <c r="F9" s="9">
        <v>1063.74</v>
      </c>
      <c r="G9" s="10">
        <v>1744.94</v>
      </c>
      <c r="H9" s="9">
        <v>2448.14</v>
      </c>
      <c r="I9" s="10">
        <v>3129.34</v>
      </c>
      <c r="J9" s="9">
        <v>0</v>
      </c>
      <c r="K9" s="10">
        <v>681.2</v>
      </c>
    </row>
    <row r="10" spans="1:11" ht="17.25" customHeight="1" x14ac:dyDescent="0.25">
      <c r="A10" s="6">
        <f>A9+1</f>
        <v>2</v>
      </c>
      <c r="B10" s="7">
        <v>1</v>
      </c>
      <c r="C10" s="8">
        <v>3</v>
      </c>
      <c r="D10" s="11">
        <v>568.66</v>
      </c>
      <c r="E10" s="12">
        <v>1249.8599999999999</v>
      </c>
      <c r="F10" s="11">
        <v>1197.27</v>
      </c>
      <c r="G10" s="12">
        <v>1878.47</v>
      </c>
      <c r="H10" s="11">
        <v>2474.48</v>
      </c>
      <c r="I10" s="12">
        <v>3155.68</v>
      </c>
      <c r="J10" s="11">
        <v>4701.88</v>
      </c>
      <c r="K10" s="12">
        <v>5383.08</v>
      </c>
    </row>
    <row r="11" spans="1:11" ht="17.25" customHeight="1" x14ac:dyDescent="0.25">
      <c r="A11" s="6">
        <f t="shared" ref="A11:A21" si="0">A10+1</f>
        <v>3</v>
      </c>
      <c r="B11" s="7">
        <v>1</v>
      </c>
      <c r="C11" s="8">
        <v>4</v>
      </c>
      <c r="D11" s="11">
        <v>530.51</v>
      </c>
      <c r="E11" s="12">
        <v>1211.71</v>
      </c>
      <c r="F11" s="11">
        <v>1193.6400000000001</v>
      </c>
      <c r="G11" s="12">
        <v>1874.84</v>
      </c>
      <c r="H11" s="11">
        <v>2603.4699999999998</v>
      </c>
      <c r="I11" s="12">
        <v>3284.67</v>
      </c>
      <c r="J11" s="11">
        <v>4498.3999999999996</v>
      </c>
      <c r="K11" s="12">
        <v>5179.6000000000004</v>
      </c>
    </row>
    <row r="12" spans="1:11" ht="17.25" customHeight="1" x14ac:dyDescent="0.25">
      <c r="A12" s="6">
        <f t="shared" si="0"/>
        <v>4</v>
      </c>
      <c r="B12" s="7">
        <v>1</v>
      </c>
      <c r="C12" s="8">
        <v>5</v>
      </c>
      <c r="D12" s="11">
        <v>557.76</v>
      </c>
      <c r="E12" s="12">
        <v>1238.96</v>
      </c>
      <c r="F12" s="11">
        <v>1160.94</v>
      </c>
      <c r="G12" s="12">
        <v>1842.14</v>
      </c>
      <c r="H12" s="11">
        <v>2476.3000000000002</v>
      </c>
      <c r="I12" s="12">
        <v>3157.5</v>
      </c>
      <c r="J12" s="11">
        <v>0</v>
      </c>
      <c r="K12" s="12"/>
    </row>
    <row r="13" spans="1:11" ht="17.25" customHeight="1" x14ac:dyDescent="0.25">
      <c r="A13" s="6">
        <f t="shared" si="0"/>
        <v>5</v>
      </c>
      <c r="B13" s="7">
        <v>2</v>
      </c>
      <c r="C13" s="8">
        <v>3</v>
      </c>
      <c r="D13" s="11">
        <v>635.88</v>
      </c>
      <c r="E13" s="12">
        <v>1317.08</v>
      </c>
      <c r="F13" s="11">
        <v>1115.52</v>
      </c>
      <c r="G13" s="12">
        <v>1796.72</v>
      </c>
      <c r="H13" s="11">
        <v>1953.06</v>
      </c>
      <c r="I13" s="12">
        <v>2634.26</v>
      </c>
      <c r="J13" s="11">
        <v>5028.8999999999996</v>
      </c>
      <c r="K13" s="12">
        <v>5710.1</v>
      </c>
    </row>
    <row r="14" spans="1:11" ht="17.25" customHeight="1" x14ac:dyDescent="0.25">
      <c r="A14" s="6">
        <f t="shared" si="0"/>
        <v>6</v>
      </c>
      <c r="B14" s="7">
        <v>2</v>
      </c>
      <c r="C14" s="8">
        <v>6</v>
      </c>
      <c r="D14" s="11">
        <v>452.38</v>
      </c>
      <c r="E14" s="12">
        <v>1133.58</v>
      </c>
      <c r="F14" s="11">
        <v>1120.97</v>
      </c>
      <c r="G14" s="12">
        <v>1802.17</v>
      </c>
      <c r="H14" s="11">
        <v>1985.76</v>
      </c>
      <c r="I14" s="12">
        <v>2666.96</v>
      </c>
      <c r="J14" s="11">
        <v>0</v>
      </c>
      <c r="K14" s="12"/>
    </row>
    <row r="15" spans="1:11" ht="17.25" customHeight="1" x14ac:dyDescent="0.25">
      <c r="A15" s="6">
        <f t="shared" si="0"/>
        <v>7</v>
      </c>
      <c r="B15" s="7">
        <v>2</v>
      </c>
      <c r="C15" s="8">
        <v>7</v>
      </c>
      <c r="D15" s="11">
        <v>377.89</v>
      </c>
      <c r="E15" s="12">
        <v>1059.0899999999999</v>
      </c>
      <c r="F15" s="11">
        <v>1188.19</v>
      </c>
      <c r="G15" s="12">
        <v>1869.39</v>
      </c>
      <c r="H15" s="11">
        <v>2147.46</v>
      </c>
      <c r="I15" s="12">
        <v>2828.66</v>
      </c>
      <c r="J15" s="11">
        <v>3606.35</v>
      </c>
      <c r="K15" s="12">
        <v>4287.55</v>
      </c>
    </row>
    <row r="16" spans="1:11" ht="17.25" customHeight="1" x14ac:dyDescent="0.25">
      <c r="A16" s="6">
        <f t="shared" si="0"/>
        <v>8</v>
      </c>
      <c r="B16" s="7">
        <v>2</v>
      </c>
      <c r="C16" s="8">
        <v>8</v>
      </c>
      <c r="D16" s="11">
        <v>681.3</v>
      </c>
      <c r="E16" s="12">
        <v>1362.5</v>
      </c>
      <c r="F16" s="11">
        <v>1211.81</v>
      </c>
      <c r="G16" s="12">
        <v>1893.01</v>
      </c>
      <c r="H16" s="11">
        <v>2087.5</v>
      </c>
      <c r="I16" s="12">
        <v>2768.7</v>
      </c>
      <c r="J16" s="11">
        <v>3884.32</v>
      </c>
      <c r="K16" s="12">
        <v>4565.5200000000004</v>
      </c>
    </row>
    <row r="17" spans="1:11" ht="17.25" customHeight="1" x14ac:dyDescent="0.25">
      <c r="A17" s="6">
        <f t="shared" si="0"/>
        <v>9</v>
      </c>
      <c r="B17" s="7">
        <v>2</v>
      </c>
      <c r="C17" s="8">
        <v>9</v>
      </c>
      <c r="D17" s="11">
        <v>456.02</v>
      </c>
      <c r="E17" s="12">
        <v>1137.22</v>
      </c>
      <c r="F17" s="11">
        <v>1226.3399999999999</v>
      </c>
      <c r="G17" s="12">
        <v>1907.54</v>
      </c>
      <c r="H17" s="11">
        <v>2380.0100000000002</v>
      </c>
      <c r="I17" s="12">
        <v>3061.21</v>
      </c>
      <c r="J17" s="11">
        <v>3964.26</v>
      </c>
      <c r="K17" s="12">
        <v>4645.46</v>
      </c>
    </row>
    <row r="18" spans="1:11" ht="17.25" customHeight="1" x14ac:dyDescent="0.25">
      <c r="A18" s="6">
        <f t="shared" si="0"/>
        <v>10</v>
      </c>
      <c r="B18" s="7">
        <v>2</v>
      </c>
      <c r="C18" s="8">
        <v>14</v>
      </c>
      <c r="D18" s="11">
        <v>399.7</v>
      </c>
      <c r="E18" s="12">
        <v>1080.9000000000001</v>
      </c>
      <c r="F18" s="11">
        <v>1102.8</v>
      </c>
      <c r="G18" s="12">
        <v>1784</v>
      </c>
      <c r="H18" s="11">
        <v>1834.97</v>
      </c>
      <c r="I18" s="12">
        <v>2516.17</v>
      </c>
      <c r="J18" s="11">
        <v>0</v>
      </c>
      <c r="K18" s="12"/>
    </row>
    <row r="19" spans="1:11" ht="17.25" customHeight="1" x14ac:dyDescent="0.25">
      <c r="A19" s="6">
        <f t="shared" si="0"/>
        <v>11</v>
      </c>
      <c r="B19" s="7">
        <v>2</v>
      </c>
      <c r="C19" s="8">
        <v>30</v>
      </c>
      <c r="D19" s="11">
        <v>566.84</v>
      </c>
      <c r="E19" s="12">
        <v>1248.04</v>
      </c>
      <c r="F19" s="11">
        <v>1409.84</v>
      </c>
      <c r="G19" s="12">
        <v>2091.04</v>
      </c>
      <c r="H19" s="11">
        <v>4701.88</v>
      </c>
      <c r="I19" s="12">
        <v>5383.08</v>
      </c>
      <c r="J19" s="11">
        <v>0</v>
      </c>
      <c r="K19" s="12"/>
    </row>
    <row r="20" spans="1:11" ht="17.25" customHeight="1" x14ac:dyDescent="0.25">
      <c r="A20" s="6">
        <f t="shared" si="0"/>
        <v>12</v>
      </c>
      <c r="B20" s="7">
        <v>3</v>
      </c>
      <c r="C20" s="8">
        <v>1</v>
      </c>
      <c r="D20" s="11">
        <v>523.24</v>
      </c>
      <c r="E20" s="12">
        <v>1204.44</v>
      </c>
      <c r="F20" s="11">
        <v>1235.42</v>
      </c>
      <c r="G20" s="12">
        <v>1916.62</v>
      </c>
      <c r="H20" s="11">
        <v>4498.3999999999996</v>
      </c>
      <c r="I20" s="12">
        <v>5179.6000000000004</v>
      </c>
      <c r="J20" s="11">
        <v>4214.9799999999996</v>
      </c>
      <c r="K20" s="12">
        <v>4896.18</v>
      </c>
    </row>
    <row r="21" spans="1:11" ht="17.25" customHeight="1" x14ac:dyDescent="0.25">
      <c r="A21" s="13">
        <f t="shared" si="0"/>
        <v>13</v>
      </c>
      <c r="B21" s="14">
        <v>3</v>
      </c>
      <c r="C21" s="15">
        <v>7</v>
      </c>
      <c r="D21" s="16">
        <v>254.35</v>
      </c>
      <c r="E21" s="17">
        <v>935.55</v>
      </c>
      <c r="F21" s="16">
        <v>1259.04</v>
      </c>
      <c r="G21" s="17">
        <v>1940.24</v>
      </c>
      <c r="H21" s="16">
        <v>5028.8999999999996</v>
      </c>
      <c r="I21" s="17">
        <v>5710.1</v>
      </c>
      <c r="J21" s="16">
        <v>0</v>
      </c>
      <c r="K21" s="17"/>
    </row>
    <row r="22" spans="1:11" x14ac:dyDescent="0.25">
      <c r="D22" s="18"/>
      <c r="G22" s="2"/>
    </row>
    <row r="23" spans="1:11" ht="92.25" customHeight="1" x14ac:dyDescent="0.25">
      <c r="A23" s="39" t="s">
        <v>14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ht="18.75" customHeight="1" x14ac:dyDescent="0.25">
      <c r="A24" s="40" t="s">
        <v>4</v>
      </c>
      <c r="B24" s="40" t="s">
        <v>5</v>
      </c>
      <c r="C24" s="40" t="s">
        <v>6</v>
      </c>
      <c r="D24" s="44" t="s">
        <v>7</v>
      </c>
      <c r="E24" s="45"/>
      <c r="F24" s="45"/>
      <c r="G24" s="45"/>
      <c r="H24" s="45"/>
      <c r="I24" s="45"/>
      <c r="J24" s="45"/>
      <c r="K24" s="46"/>
    </row>
    <row r="25" spans="1:11" ht="27" customHeight="1" x14ac:dyDescent="0.25">
      <c r="A25" s="40"/>
      <c r="B25" s="40"/>
      <c r="C25" s="42"/>
      <c r="D25" s="47" t="s">
        <v>8</v>
      </c>
      <c r="E25" s="47"/>
      <c r="F25" s="47" t="s">
        <v>9</v>
      </c>
      <c r="G25" s="47"/>
      <c r="H25" s="47" t="s">
        <v>10</v>
      </c>
      <c r="I25" s="47"/>
      <c r="J25" s="48" t="s">
        <v>15</v>
      </c>
      <c r="K25" s="47"/>
    </row>
    <row r="26" spans="1:11" ht="27" customHeight="1" x14ac:dyDescent="0.25">
      <c r="A26" s="41"/>
      <c r="B26" s="41"/>
      <c r="C26" s="43"/>
      <c r="D26" s="4" t="s">
        <v>12</v>
      </c>
      <c r="E26" s="5" t="s">
        <v>13</v>
      </c>
      <c r="F26" s="4" t="s">
        <v>12</v>
      </c>
      <c r="G26" s="5" t="s">
        <v>13</v>
      </c>
      <c r="H26" s="4" t="s">
        <v>12</v>
      </c>
      <c r="I26" s="5" t="s">
        <v>13</v>
      </c>
      <c r="J26" s="19" t="s">
        <v>12</v>
      </c>
      <c r="K26" s="5" t="s">
        <v>13</v>
      </c>
    </row>
    <row r="27" spans="1:11" ht="17.25" customHeight="1" x14ac:dyDescent="0.25">
      <c r="A27" s="6">
        <v>1</v>
      </c>
      <c r="B27" s="7">
        <v>1</v>
      </c>
      <c r="C27" s="8">
        <v>1</v>
      </c>
      <c r="D27" s="11">
        <v>270.70999999999998</v>
      </c>
      <c r="E27" s="12">
        <v>951.91</v>
      </c>
      <c r="F27" s="11">
        <v>531.87</v>
      </c>
      <c r="G27" s="12">
        <v>1213.07</v>
      </c>
      <c r="H27" s="11">
        <v>1224.07</v>
      </c>
      <c r="I27" s="12">
        <v>1905.27</v>
      </c>
      <c r="J27" s="20"/>
      <c r="K27" s="12"/>
    </row>
    <row r="28" spans="1:11" ht="17.25" customHeight="1" x14ac:dyDescent="0.25">
      <c r="A28" s="6">
        <f>A27+1</f>
        <v>2</v>
      </c>
      <c r="B28" s="7">
        <v>1</v>
      </c>
      <c r="C28" s="8">
        <v>3</v>
      </c>
      <c r="D28" s="11">
        <v>284.33</v>
      </c>
      <c r="E28" s="12">
        <v>965.53</v>
      </c>
      <c r="F28" s="11">
        <v>598.64</v>
      </c>
      <c r="G28" s="12">
        <v>1279.8399999999999</v>
      </c>
      <c r="H28" s="11">
        <v>1237.24</v>
      </c>
      <c r="I28" s="12">
        <v>1918.44</v>
      </c>
      <c r="J28" s="20">
        <v>2350.94</v>
      </c>
      <c r="K28" s="12">
        <v>3032.14</v>
      </c>
    </row>
    <row r="29" spans="1:11" ht="17.25" customHeight="1" x14ac:dyDescent="0.25">
      <c r="A29" s="6">
        <f t="shared" ref="A29:A39" si="1">A28+1</f>
        <v>3</v>
      </c>
      <c r="B29" s="7">
        <v>1</v>
      </c>
      <c r="C29" s="8">
        <v>4</v>
      </c>
      <c r="D29" s="11">
        <v>265.26</v>
      </c>
      <c r="E29" s="12">
        <v>946.46</v>
      </c>
      <c r="F29" s="11">
        <v>596.82000000000005</v>
      </c>
      <c r="G29" s="12">
        <v>1278.02</v>
      </c>
      <c r="H29" s="11">
        <v>1301.74</v>
      </c>
      <c r="I29" s="12">
        <v>1982.94</v>
      </c>
      <c r="J29" s="20">
        <v>2249.1999999999998</v>
      </c>
      <c r="K29" s="12">
        <v>2930.4</v>
      </c>
    </row>
    <row r="30" spans="1:11" ht="17.25" customHeight="1" x14ac:dyDescent="0.25">
      <c r="A30" s="6">
        <f t="shared" si="1"/>
        <v>4</v>
      </c>
      <c r="B30" s="7">
        <v>1</v>
      </c>
      <c r="C30" s="8">
        <v>5</v>
      </c>
      <c r="D30" s="11">
        <v>278.88</v>
      </c>
      <c r="E30" s="12">
        <v>960.08</v>
      </c>
      <c r="F30" s="11">
        <v>580.47</v>
      </c>
      <c r="G30" s="12">
        <v>1261.67</v>
      </c>
      <c r="H30" s="11"/>
      <c r="I30" s="12"/>
      <c r="J30" s="20"/>
      <c r="K30" s="12"/>
    </row>
    <row r="31" spans="1:11" ht="17.25" customHeight="1" x14ac:dyDescent="0.25">
      <c r="A31" s="6">
        <f t="shared" si="1"/>
        <v>5</v>
      </c>
      <c r="B31" s="7">
        <v>2</v>
      </c>
      <c r="C31" s="8">
        <v>3</v>
      </c>
      <c r="D31" s="11">
        <v>317.94</v>
      </c>
      <c r="E31" s="12">
        <v>999.14</v>
      </c>
      <c r="F31" s="11">
        <v>557.76</v>
      </c>
      <c r="G31" s="12">
        <v>1238.96</v>
      </c>
      <c r="H31" s="11">
        <v>976.53</v>
      </c>
      <c r="I31" s="12">
        <v>1657.73</v>
      </c>
      <c r="J31" s="20">
        <v>2514.4499999999998</v>
      </c>
      <c r="K31" s="12">
        <v>3195.65</v>
      </c>
    </row>
    <row r="32" spans="1:11" ht="17.25" customHeight="1" x14ac:dyDescent="0.25">
      <c r="A32" s="6">
        <f t="shared" si="1"/>
        <v>6</v>
      </c>
      <c r="B32" s="7">
        <v>2</v>
      </c>
      <c r="C32" s="8">
        <v>6</v>
      </c>
      <c r="D32" s="11">
        <v>226.19</v>
      </c>
      <c r="E32" s="12">
        <v>907.39</v>
      </c>
      <c r="F32" s="11">
        <v>560.49</v>
      </c>
      <c r="G32" s="12">
        <v>1241.69</v>
      </c>
      <c r="H32" s="11"/>
      <c r="I32" s="12"/>
      <c r="J32" s="20"/>
      <c r="K32" s="12"/>
    </row>
    <row r="33" spans="1:11" ht="17.25" customHeight="1" x14ac:dyDescent="0.25">
      <c r="A33" s="6">
        <f t="shared" si="1"/>
        <v>7</v>
      </c>
      <c r="B33" s="7">
        <v>2</v>
      </c>
      <c r="C33" s="8">
        <v>7</v>
      </c>
      <c r="D33" s="11">
        <v>188.95</v>
      </c>
      <c r="E33" s="12">
        <v>870.15</v>
      </c>
      <c r="F33" s="11">
        <v>594.1</v>
      </c>
      <c r="G33" s="12">
        <v>1275.3</v>
      </c>
      <c r="H33" s="11">
        <v>1073.73</v>
      </c>
      <c r="I33" s="12">
        <v>1754.93</v>
      </c>
      <c r="J33" s="20">
        <v>1803.18</v>
      </c>
      <c r="K33" s="12">
        <v>2484.38</v>
      </c>
    </row>
    <row r="34" spans="1:11" ht="17.25" customHeight="1" x14ac:dyDescent="0.25">
      <c r="A34" s="6">
        <f t="shared" si="1"/>
        <v>8</v>
      </c>
      <c r="B34" s="7">
        <v>2</v>
      </c>
      <c r="C34" s="8">
        <v>8</v>
      </c>
      <c r="D34" s="11">
        <v>340.65</v>
      </c>
      <c r="E34" s="12">
        <v>1021.85</v>
      </c>
      <c r="F34" s="11">
        <v>605.91</v>
      </c>
      <c r="G34" s="12">
        <v>1287.1099999999999</v>
      </c>
      <c r="H34" s="11">
        <v>1043.75</v>
      </c>
      <c r="I34" s="12">
        <v>1724.95</v>
      </c>
      <c r="J34" s="20">
        <v>1942.16</v>
      </c>
      <c r="K34" s="12">
        <v>2623.36</v>
      </c>
    </row>
    <row r="35" spans="1:11" ht="17.25" customHeight="1" x14ac:dyDescent="0.25">
      <c r="A35" s="6">
        <f t="shared" si="1"/>
        <v>9</v>
      </c>
      <c r="B35" s="7">
        <v>2</v>
      </c>
      <c r="C35" s="8">
        <v>9</v>
      </c>
      <c r="D35" s="11">
        <v>228.01</v>
      </c>
      <c r="E35" s="12">
        <v>909.21</v>
      </c>
      <c r="F35" s="11">
        <v>613.16999999999996</v>
      </c>
      <c r="G35" s="12">
        <v>1294.3699999999999</v>
      </c>
      <c r="H35" s="11">
        <v>1190.01</v>
      </c>
      <c r="I35" s="12">
        <v>1871.21</v>
      </c>
      <c r="J35" s="20">
        <v>1982.13</v>
      </c>
      <c r="K35" s="12">
        <v>2663.33</v>
      </c>
    </row>
    <row r="36" spans="1:11" ht="17.25" customHeight="1" x14ac:dyDescent="0.25">
      <c r="A36" s="6">
        <f t="shared" si="1"/>
        <v>10</v>
      </c>
      <c r="B36" s="7">
        <v>2</v>
      </c>
      <c r="C36" s="8">
        <v>14</v>
      </c>
      <c r="D36" s="11">
        <v>199.85</v>
      </c>
      <c r="E36" s="12">
        <v>881.05</v>
      </c>
      <c r="F36" s="11">
        <v>551.4</v>
      </c>
      <c r="G36" s="12">
        <v>1232.5999999999999</v>
      </c>
      <c r="H36" s="11"/>
      <c r="I36" s="12"/>
      <c r="J36" s="20"/>
      <c r="K36" s="12"/>
    </row>
    <row r="37" spans="1:11" ht="17.25" customHeight="1" x14ac:dyDescent="0.25">
      <c r="A37" s="6">
        <f t="shared" si="1"/>
        <v>11</v>
      </c>
      <c r="B37" s="7">
        <v>2</v>
      </c>
      <c r="C37" s="8">
        <v>30</v>
      </c>
      <c r="D37" s="11">
        <v>283.42</v>
      </c>
      <c r="E37" s="12">
        <v>964.62</v>
      </c>
      <c r="F37" s="11">
        <v>704.92</v>
      </c>
      <c r="G37" s="12">
        <v>1386.12</v>
      </c>
      <c r="H37" s="11">
        <v>2350.94</v>
      </c>
      <c r="I37" s="12">
        <v>3032.14</v>
      </c>
      <c r="J37" s="20"/>
      <c r="K37" s="12"/>
    </row>
    <row r="38" spans="1:11" ht="17.25" customHeight="1" x14ac:dyDescent="0.25">
      <c r="A38" s="6">
        <f t="shared" si="1"/>
        <v>12</v>
      </c>
      <c r="B38" s="7">
        <v>3</v>
      </c>
      <c r="C38" s="8">
        <v>1</v>
      </c>
      <c r="D38" s="11">
        <v>261.62</v>
      </c>
      <c r="E38" s="12">
        <v>942.82</v>
      </c>
      <c r="F38" s="11">
        <v>617.71</v>
      </c>
      <c r="G38" s="12">
        <v>1298.9100000000001</v>
      </c>
      <c r="H38" s="11">
        <v>2249.1999999999998</v>
      </c>
      <c r="I38" s="12">
        <v>2930.4</v>
      </c>
      <c r="J38" s="20">
        <v>2107.4899999999998</v>
      </c>
      <c r="K38" s="12">
        <v>2788.69</v>
      </c>
    </row>
    <row r="39" spans="1:11" ht="17.25" customHeight="1" x14ac:dyDescent="0.25">
      <c r="A39" s="13">
        <f t="shared" si="1"/>
        <v>13</v>
      </c>
      <c r="B39" s="14">
        <v>3</v>
      </c>
      <c r="C39" s="15">
        <v>7</v>
      </c>
      <c r="D39" s="16">
        <v>127.18</v>
      </c>
      <c r="E39" s="17">
        <v>808.38</v>
      </c>
      <c r="F39" s="16">
        <v>629.52</v>
      </c>
      <c r="G39" s="17">
        <v>1310.72</v>
      </c>
      <c r="H39" s="16">
        <v>2514.4499999999998</v>
      </c>
      <c r="I39" s="17">
        <v>3195.65</v>
      </c>
      <c r="J39" s="21"/>
      <c r="K39" s="17"/>
    </row>
    <row r="41" spans="1:11" ht="87.75" customHeight="1" x14ac:dyDescent="0.25">
      <c r="A41" s="49" t="s">
        <v>16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24" customHeight="1" x14ac:dyDescent="0.25">
      <c r="A42" s="40" t="s">
        <v>4</v>
      </c>
      <c r="B42" s="40" t="s">
        <v>5</v>
      </c>
      <c r="C42" s="40" t="s">
        <v>6</v>
      </c>
      <c r="D42" s="44" t="s">
        <v>7</v>
      </c>
      <c r="E42" s="45"/>
      <c r="F42" s="45"/>
      <c r="G42" s="45"/>
      <c r="H42" s="45"/>
      <c r="I42" s="45"/>
      <c r="J42" s="45"/>
      <c r="K42" s="46"/>
    </row>
    <row r="43" spans="1:11" ht="19.5" customHeight="1" x14ac:dyDescent="0.25">
      <c r="A43" s="40"/>
      <c r="B43" s="40"/>
      <c r="C43" s="42"/>
      <c r="D43" s="44" t="s">
        <v>17</v>
      </c>
      <c r="E43" s="45"/>
      <c r="F43" s="45"/>
      <c r="G43" s="46"/>
      <c r="H43" s="44" t="s">
        <v>18</v>
      </c>
      <c r="I43" s="45"/>
      <c r="J43" s="45"/>
      <c r="K43" s="46"/>
    </row>
    <row r="44" spans="1:11" ht="21.75" customHeight="1" x14ac:dyDescent="0.25">
      <c r="A44" s="40"/>
      <c r="B44" s="40"/>
      <c r="C44" s="42"/>
      <c r="D44" s="47" t="s">
        <v>8</v>
      </c>
      <c r="E44" s="47"/>
      <c r="F44" s="47" t="s">
        <v>9</v>
      </c>
      <c r="G44" s="47"/>
      <c r="H44" s="47" t="s">
        <v>8</v>
      </c>
      <c r="I44" s="47"/>
      <c r="J44" s="47" t="s">
        <v>9</v>
      </c>
      <c r="K44" s="47"/>
    </row>
    <row r="45" spans="1:11" ht="20.25" customHeight="1" x14ac:dyDescent="0.25">
      <c r="A45" s="40"/>
      <c r="B45" s="40"/>
      <c r="C45" s="42"/>
      <c r="D45" s="22" t="s">
        <v>12</v>
      </c>
      <c r="E45" s="23" t="s">
        <v>13</v>
      </c>
      <c r="F45" s="22" t="s">
        <v>12</v>
      </c>
      <c r="G45" s="23" t="s">
        <v>13</v>
      </c>
      <c r="H45" s="22" t="s">
        <v>12</v>
      </c>
      <c r="I45" s="23" t="s">
        <v>13</v>
      </c>
      <c r="J45" s="22" t="s">
        <v>12</v>
      </c>
      <c r="K45" s="23" t="s">
        <v>13</v>
      </c>
    </row>
    <row r="46" spans="1:11" x14ac:dyDescent="0.25">
      <c r="A46" s="6">
        <v>1</v>
      </c>
      <c r="B46" s="7">
        <v>1</v>
      </c>
      <c r="C46" s="8">
        <v>1</v>
      </c>
      <c r="D46" s="24"/>
      <c r="E46" s="12"/>
      <c r="F46" s="24"/>
      <c r="G46" s="24"/>
      <c r="H46" s="24"/>
      <c r="I46" s="12"/>
      <c r="J46" s="24"/>
      <c r="K46" s="12"/>
    </row>
    <row r="47" spans="1:11" x14ac:dyDescent="0.25">
      <c r="A47" s="6">
        <f>A46+1</f>
        <v>2</v>
      </c>
      <c r="B47" s="7">
        <v>1</v>
      </c>
      <c r="C47" s="8">
        <v>3</v>
      </c>
      <c r="D47" s="24">
        <v>403.32960000000003</v>
      </c>
      <c r="E47" s="12">
        <v>1084.53</v>
      </c>
      <c r="F47" s="24">
        <v>1190.0039999999999</v>
      </c>
      <c r="G47" s="24">
        <v>1871.2</v>
      </c>
      <c r="H47" s="24">
        <v>618.55860000000007</v>
      </c>
      <c r="I47" s="12">
        <v>1299.76</v>
      </c>
      <c r="J47" s="24">
        <v>1825.0264999999999</v>
      </c>
      <c r="K47" s="12">
        <v>2506.2199999999998</v>
      </c>
    </row>
    <row r="48" spans="1:11" x14ac:dyDescent="0.25">
      <c r="A48" s="6">
        <f t="shared" ref="A48:A58" si="2">A47+1</f>
        <v>3</v>
      </c>
      <c r="B48" s="7">
        <v>1</v>
      </c>
      <c r="C48" s="8">
        <v>4</v>
      </c>
      <c r="D48" s="24">
        <v>430.58160000000004</v>
      </c>
      <c r="E48" s="12">
        <v>1111.78</v>
      </c>
      <c r="F48" s="24">
        <v>1219.0728000000001</v>
      </c>
      <c r="G48" s="24">
        <v>1900.27</v>
      </c>
      <c r="H48" s="24">
        <v>660.35310000000004</v>
      </c>
      <c r="I48" s="12">
        <v>1341.55</v>
      </c>
      <c r="J48" s="24">
        <v>1869.6072999999999</v>
      </c>
      <c r="K48" s="12">
        <v>2550.81</v>
      </c>
    </row>
    <row r="49" spans="1:14" x14ac:dyDescent="0.25">
      <c r="A49" s="6">
        <f t="shared" si="2"/>
        <v>4</v>
      </c>
      <c r="B49" s="7">
        <v>1</v>
      </c>
      <c r="C49" s="8">
        <v>5</v>
      </c>
      <c r="D49" s="24">
        <v>332.4744</v>
      </c>
      <c r="E49" s="12">
        <v>1013.67</v>
      </c>
      <c r="F49" s="24"/>
      <c r="G49" s="24"/>
      <c r="H49" s="24">
        <v>509.8929</v>
      </c>
      <c r="I49" s="12">
        <v>1191.0899999999999</v>
      </c>
      <c r="J49" s="24"/>
      <c r="K49" s="12"/>
    </row>
    <row r="50" spans="1:14" x14ac:dyDescent="0.25">
      <c r="A50" s="6">
        <f t="shared" si="2"/>
        <v>5</v>
      </c>
      <c r="B50" s="7">
        <v>2</v>
      </c>
      <c r="C50" s="8">
        <v>3</v>
      </c>
      <c r="D50" s="24">
        <v>365.17679999999996</v>
      </c>
      <c r="E50" s="12">
        <v>1046.3699999999999</v>
      </c>
      <c r="F50" s="24">
        <v>1297.1951999999999</v>
      </c>
      <c r="G50" s="24">
        <v>1978.39</v>
      </c>
      <c r="H50" s="24">
        <v>560.04629999999997</v>
      </c>
      <c r="I50" s="12">
        <v>1241.24</v>
      </c>
      <c r="J50" s="24">
        <v>1989.4181999999998</v>
      </c>
      <c r="K50" s="12">
        <v>2670.62</v>
      </c>
    </row>
    <row r="51" spans="1:14" x14ac:dyDescent="0.25">
      <c r="A51" s="6">
        <f t="shared" si="2"/>
        <v>6</v>
      </c>
      <c r="B51" s="7">
        <v>2</v>
      </c>
      <c r="C51" s="8">
        <v>6</v>
      </c>
      <c r="D51" s="24">
        <v>288.87120000000004</v>
      </c>
      <c r="E51" s="12">
        <v>970.07</v>
      </c>
      <c r="F51" s="24"/>
      <c r="G51" s="24"/>
      <c r="H51" s="24">
        <v>443.02170000000001</v>
      </c>
      <c r="I51" s="12">
        <v>1124.22</v>
      </c>
      <c r="J51" s="24"/>
      <c r="K51" s="12"/>
    </row>
    <row r="52" spans="1:14" x14ac:dyDescent="0.25">
      <c r="A52" s="6">
        <f t="shared" si="2"/>
        <v>7</v>
      </c>
      <c r="B52" s="7">
        <v>2</v>
      </c>
      <c r="C52" s="8">
        <v>7</v>
      </c>
      <c r="D52" s="24">
        <v>314.3064</v>
      </c>
      <c r="E52" s="12">
        <v>995.5</v>
      </c>
      <c r="F52" s="24"/>
      <c r="G52" s="24"/>
      <c r="H52" s="24">
        <v>482.0299</v>
      </c>
      <c r="I52" s="12">
        <v>1163.23</v>
      </c>
      <c r="J52" s="24"/>
      <c r="K52" s="12"/>
    </row>
    <row r="53" spans="1:14" x14ac:dyDescent="0.25">
      <c r="A53" s="6">
        <f t="shared" si="2"/>
        <v>8</v>
      </c>
      <c r="B53" s="7">
        <v>2</v>
      </c>
      <c r="C53" s="8">
        <v>8</v>
      </c>
      <c r="D53" s="24">
        <v>339.74160000000001</v>
      </c>
      <c r="E53" s="12">
        <v>1020.94</v>
      </c>
      <c r="F53" s="24">
        <v>1293.5616</v>
      </c>
      <c r="G53" s="24">
        <v>1974.76</v>
      </c>
      <c r="H53" s="24">
        <v>521.03809999999999</v>
      </c>
      <c r="I53" s="12">
        <v>1202.24</v>
      </c>
      <c r="J53" s="24">
        <v>1983.8456000000001</v>
      </c>
      <c r="K53" s="12">
        <v>2665.04</v>
      </c>
    </row>
    <row r="54" spans="1:14" x14ac:dyDescent="0.25">
      <c r="A54" s="6">
        <f t="shared" si="2"/>
        <v>9</v>
      </c>
      <c r="B54" s="7">
        <v>2</v>
      </c>
      <c r="C54" s="8">
        <v>9</v>
      </c>
      <c r="D54" s="24">
        <v>356.09280000000001</v>
      </c>
      <c r="E54" s="12">
        <v>1037.29</v>
      </c>
      <c r="F54" s="24"/>
      <c r="G54" s="24"/>
      <c r="H54" s="24">
        <v>546.11479999999995</v>
      </c>
      <c r="I54" s="12">
        <v>1227.31</v>
      </c>
      <c r="J54" s="24"/>
      <c r="K54" s="12"/>
    </row>
    <row r="55" spans="1:14" x14ac:dyDescent="0.25">
      <c r="A55" s="6">
        <f t="shared" si="2"/>
        <v>10</v>
      </c>
      <c r="B55" s="7">
        <v>2</v>
      </c>
      <c r="C55" s="8">
        <v>14</v>
      </c>
      <c r="D55" s="24"/>
      <c r="E55" s="12"/>
      <c r="F55" s="24">
        <v>1117.3320000000001</v>
      </c>
      <c r="G55" s="24">
        <v>1798.53</v>
      </c>
      <c r="H55" s="24"/>
      <c r="I55" s="12"/>
      <c r="J55" s="24">
        <v>1713.5745000000002</v>
      </c>
      <c r="K55" s="12">
        <v>2394.77</v>
      </c>
    </row>
    <row r="56" spans="1:14" x14ac:dyDescent="0.25">
      <c r="A56" s="6">
        <f t="shared" si="2"/>
        <v>11</v>
      </c>
      <c r="B56" s="7">
        <v>2</v>
      </c>
      <c r="C56" s="8">
        <v>30</v>
      </c>
      <c r="D56" s="24">
        <v>227.10000000000002</v>
      </c>
      <c r="E56" s="12">
        <v>908.3</v>
      </c>
      <c r="F56" s="24"/>
      <c r="G56" s="24"/>
      <c r="H56" s="24">
        <v>348.28750000000002</v>
      </c>
      <c r="I56" s="12">
        <v>1029.49</v>
      </c>
      <c r="J56" s="24"/>
      <c r="K56" s="12"/>
    </row>
    <row r="57" spans="1:14" x14ac:dyDescent="0.25">
      <c r="A57" s="6">
        <f t="shared" si="2"/>
        <v>12</v>
      </c>
      <c r="B57" s="7">
        <v>3</v>
      </c>
      <c r="C57" s="8">
        <v>1</v>
      </c>
      <c r="D57" s="24">
        <v>277.97040000000004</v>
      </c>
      <c r="E57" s="12">
        <v>959.17</v>
      </c>
      <c r="F57" s="24">
        <v>1006.5072</v>
      </c>
      <c r="G57" s="24">
        <v>1687.71</v>
      </c>
      <c r="H57" s="24">
        <v>426.3039</v>
      </c>
      <c r="I57" s="12">
        <v>1107.5</v>
      </c>
      <c r="J57" s="24">
        <v>1543.6102000000001</v>
      </c>
      <c r="K57" s="12">
        <v>2224.81</v>
      </c>
    </row>
    <row r="58" spans="1:14" x14ac:dyDescent="0.25">
      <c r="A58" s="13">
        <f t="shared" si="2"/>
        <v>13</v>
      </c>
      <c r="B58" s="14">
        <v>3</v>
      </c>
      <c r="C58" s="15">
        <v>7</v>
      </c>
      <c r="D58" s="25">
        <v>196.21440000000001</v>
      </c>
      <c r="E58" s="17">
        <v>877.41</v>
      </c>
      <c r="F58" s="25"/>
      <c r="G58" s="25"/>
      <c r="H58" s="25">
        <v>300.92040000000003</v>
      </c>
      <c r="I58" s="17">
        <v>982.12</v>
      </c>
      <c r="J58" s="25"/>
      <c r="K58" s="17"/>
    </row>
    <row r="59" spans="1:14" x14ac:dyDescent="0.25">
      <c r="A59" s="26"/>
      <c r="B59" s="27"/>
      <c r="C59" s="27"/>
      <c r="D59" s="28"/>
      <c r="E59" s="28"/>
      <c r="F59" s="28"/>
      <c r="G59" s="28"/>
      <c r="H59" s="28"/>
      <c r="I59" s="28"/>
      <c r="J59" s="28"/>
      <c r="K59" s="28"/>
    </row>
    <row r="60" spans="1:14" ht="57" customHeight="1" x14ac:dyDescent="0.25">
      <c r="A60" s="49" t="s">
        <v>19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</row>
    <row r="61" spans="1:14" ht="42" customHeight="1" x14ac:dyDescent="0.25">
      <c r="A61" s="29" t="s">
        <v>20</v>
      </c>
      <c r="B61" s="50" t="s">
        <v>21</v>
      </c>
      <c r="C61" s="50"/>
      <c r="D61" s="50"/>
      <c r="E61" s="50"/>
      <c r="F61" s="50"/>
      <c r="G61" s="50"/>
      <c r="H61" s="50"/>
      <c r="I61" s="50"/>
      <c r="J61" s="51" t="s">
        <v>22</v>
      </c>
      <c r="K61" s="51"/>
    </row>
    <row r="62" spans="1:14" ht="20.25" customHeight="1" x14ac:dyDescent="0.25">
      <c r="A62" s="29">
        <v>1</v>
      </c>
      <c r="B62" s="52" t="s">
        <v>23</v>
      </c>
      <c r="C62" s="52"/>
      <c r="D62" s="52"/>
      <c r="E62" s="52"/>
      <c r="F62" s="52"/>
      <c r="G62" s="52"/>
      <c r="H62" s="52"/>
      <c r="I62" s="52"/>
      <c r="J62" s="53">
        <v>289.91000000000003</v>
      </c>
      <c r="K62" s="53"/>
      <c r="M62" s="30"/>
      <c r="N62" s="30"/>
    </row>
    <row r="63" spans="1:14" ht="20.25" customHeight="1" x14ac:dyDescent="0.25">
      <c r="A63" s="29">
        <f>A62+1</f>
        <v>2</v>
      </c>
      <c r="B63" s="52" t="s">
        <v>24</v>
      </c>
      <c r="C63" s="52"/>
      <c r="D63" s="52"/>
      <c r="E63" s="52"/>
      <c r="F63" s="52"/>
      <c r="G63" s="52"/>
      <c r="H63" s="52"/>
      <c r="I63" s="52"/>
      <c r="J63" s="53">
        <v>217.86</v>
      </c>
      <c r="K63" s="53"/>
      <c r="M63" s="30"/>
      <c r="N63" s="30"/>
    </row>
    <row r="64" spans="1:14" ht="35.25" customHeight="1" x14ac:dyDescent="0.25">
      <c r="A64" s="29">
        <f t="shared" ref="A64" si="3">A63+1</f>
        <v>3</v>
      </c>
      <c r="B64" s="52" t="s">
        <v>25</v>
      </c>
      <c r="C64" s="52"/>
      <c r="D64" s="52"/>
      <c r="E64" s="52"/>
      <c r="F64" s="52"/>
      <c r="G64" s="52"/>
      <c r="H64" s="52"/>
      <c r="I64" s="52"/>
      <c r="J64" s="54">
        <v>321.60000000000002</v>
      </c>
      <c r="K64" s="54"/>
      <c r="M64" s="30"/>
      <c r="N64" s="30"/>
    </row>
    <row r="65" spans="1:14" ht="33" customHeight="1" x14ac:dyDescent="0.25">
      <c r="A65" s="31">
        <v>4</v>
      </c>
      <c r="B65" s="55" t="s">
        <v>26</v>
      </c>
      <c r="C65" s="55"/>
      <c r="D65" s="55"/>
      <c r="E65" s="55"/>
      <c r="F65" s="55"/>
      <c r="G65" s="55"/>
      <c r="H65" s="55"/>
      <c r="I65" s="55"/>
      <c r="J65" s="56">
        <v>1834.59</v>
      </c>
      <c r="K65" s="56"/>
      <c r="M65" s="30"/>
      <c r="N65" s="30"/>
    </row>
    <row r="67" spans="1:14" ht="68.25" customHeight="1" x14ac:dyDescent="0.25">
      <c r="A67" s="57" t="s">
        <v>27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</row>
    <row r="68" spans="1:14" ht="20.25" customHeigh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</row>
    <row r="69" spans="1:14" ht="48" customHeight="1" x14ac:dyDescent="0.25">
      <c r="A69" s="33"/>
      <c r="B69" s="33"/>
      <c r="C69" s="33"/>
      <c r="D69" s="34" t="s">
        <v>28</v>
      </c>
      <c r="E69" s="58" t="s">
        <v>29</v>
      </c>
      <c r="F69" s="58"/>
      <c r="G69" s="58"/>
      <c r="H69" s="33"/>
      <c r="I69" s="33"/>
      <c r="J69" s="33"/>
      <c r="K69" s="33"/>
    </row>
    <row r="70" spans="1:14" x14ac:dyDescent="0.25">
      <c r="A70" s="33"/>
      <c r="B70" s="33"/>
      <c r="C70" s="33"/>
      <c r="D70" s="35" t="s">
        <v>30</v>
      </c>
      <c r="E70" s="59" t="s">
        <v>31</v>
      </c>
      <c r="F70" s="59"/>
      <c r="G70" s="59"/>
      <c r="H70" s="33"/>
      <c r="I70" s="33"/>
      <c r="J70" s="33"/>
      <c r="K70" s="33"/>
    </row>
    <row r="71" spans="1:14" x14ac:dyDescent="0.25">
      <c r="A71" s="33"/>
      <c r="B71" s="33"/>
      <c r="C71" s="33"/>
      <c r="D71" s="36" t="s">
        <v>32</v>
      </c>
      <c r="E71" s="59" t="s">
        <v>33</v>
      </c>
      <c r="F71" s="59"/>
      <c r="G71" s="59"/>
      <c r="H71" s="33"/>
      <c r="I71" s="33"/>
      <c r="J71" s="33"/>
      <c r="K71" s="33"/>
    </row>
    <row r="72" spans="1:14" x14ac:dyDescent="0.25">
      <c r="A72" s="33"/>
      <c r="B72" s="33"/>
      <c r="C72" s="33"/>
      <c r="D72" s="36" t="s">
        <v>34</v>
      </c>
      <c r="E72" s="59" t="s">
        <v>35</v>
      </c>
      <c r="F72" s="59"/>
      <c r="G72" s="59"/>
      <c r="H72" s="33"/>
      <c r="I72" s="33"/>
      <c r="J72" s="33"/>
      <c r="K72" s="33"/>
    </row>
    <row r="73" spans="1:14" x14ac:dyDescent="0.25">
      <c r="A73" s="33"/>
      <c r="B73" s="33"/>
      <c r="C73" s="33"/>
      <c r="D73" s="36" t="s">
        <v>36</v>
      </c>
      <c r="E73" s="59" t="s">
        <v>37</v>
      </c>
      <c r="F73" s="59"/>
      <c r="G73" s="59"/>
      <c r="H73" s="33"/>
      <c r="I73" s="33"/>
      <c r="J73" s="33"/>
      <c r="K73" s="33"/>
    </row>
    <row r="74" spans="1:14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</row>
    <row r="75" spans="1:14" x14ac:dyDescent="0.25">
      <c r="A75" s="37" t="s">
        <v>38</v>
      </c>
      <c r="B75" s="33" t="s">
        <v>39</v>
      </c>
      <c r="C75" s="33"/>
      <c r="D75" s="33"/>
      <c r="E75" s="33"/>
      <c r="F75" s="33"/>
      <c r="G75" s="33"/>
      <c r="H75" s="33"/>
      <c r="I75" s="33"/>
      <c r="J75" s="33"/>
      <c r="K75" s="33"/>
    </row>
    <row r="76" spans="1:14" x14ac:dyDescent="0.25">
      <c r="A76" s="37" t="s">
        <v>40</v>
      </c>
      <c r="B76" s="33" t="s">
        <v>41</v>
      </c>
      <c r="C76" s="33"/>
      <c r="D76" s="33"/>
      <c r="E76" s="33"/>
      <c r="F76" s="33"/>
      <c r="G76" s="33"/>
      <c r="H76" s="33"/>
      <c r="I76" s="33"/>
      <c r="J76" s="33"/>
      <c r="K76" s="33"/>
    </row>
    <row r="77" spans="1:14" ht="69.75" customHeight="1" x14ac:dyDescent="0.25">
      <c r="A77" s="33"/>
      <c r="B77" s="57" t="s">
        <v>42</v>
      </c>
      <c r="C77" s="57"/>
      <c r="D77" s="57"/>
      <c r="E77" s="57"/>
      <c r="F77" s="57"/>
      <c r="G77" s="57"/>
      <c r="H77" s="57"/>
      <c r="I77" s="57"/>
      <c r="J77" s="57"/>
      <c r="K77" s="57"/>
    </row>
    <row r="78" spans="1:14" x14ac:dyDescent="0.25">
      <c r="E78" s="38"/>
    </row>
  </sheetData>
  <mergeCells count="47">
    <mergeCell ref="B77:K77"/>
    <mergeCell ref="A67:K67"/>
    <mergeCell ref="E69:G69"/>
    <mergeCell ref="E70:G70"/>
    <mergeCell ref="E71:G71"/>
    <mergeCell ref="E72:G72"/>
    <mergeCell ref="E73:G73"/>
    <mergeCell ref="B63:I63"/>
    <mergeCell ref="J63:K63"/>
    <mergeCell ref="B64:I64"/>
    <mergeCell ref="J64:K64"/>
    <mergeCell ref="B65:I65"/>
    <mergeCell ref="J65:K65"/>
    <mergeCell ref="A60:K60"/>
    <mergeCell ref="B61:I61"/>
    <mergeCell ref="J61:K61"/>
    <mergeCell ref="B62:I62"/>
    <mergeCell ref="J62:K62"/>
    <mergeCell ref="A41:K41"/>
    <mergeCell ref="A42:A45"/>
    <mergeCell ref="B42:B45"/>
    <mergeCell ref="C42:C45"/>
    <mergeCell ref="D42:K42"/>
    <mergeCell ref="D43:G43"/>
    <mergeCell ref="H43:K43"/>
    <mergeCell ref="D44:E44"/>
    <mergeCell ref="F44:G44"/>
    <mergeCell ref="H44:I44"/>
    <mergeCell ref="J44:K44"/>
    <mergeCell ref="A23:K23"/>
    <mergeCell ref="A24:A26"/>
    <mergeCell ref="B24:B26"/>
    <mergeCell ref="C24:C26"/>
    <mergeCell ref="D24:K24"/>
    <mergeCell ref="D25:E25"/>
    <mergeCell ref="F25:G25"/>
    <mergeCell ref="H25:I25"/>
    <mergeCell ref="J25:K25"/>
    <mergeCell ref="A5:K5"/>
    <mergeCell ref="A6:A8"/>
    <mergeCell ref="B6:B8"/>
    <mergeCell ref="C6:C8"/>
    <mergeCell ref="D6:K6"/>
    <mergeCell ref="D7:E7"/>
    <mergeCell ref="F7:G7"/>
    <mergeCell ref="H7:I7"/>
    <mergeCell ref="J7:K7"/>
  </mergeCells>
  <pageMargins left="0.70866141732283472" right="0.11811023622047245" top="0.35433070866141736" bottom="0.35433070866141736" header="0.31496062992125984" footer="0.31496062992125984"/>
  <pageSetup paperSize="9" scale="73" fitToHeight="0" orientation="portrait" horizontalDpi="4294967294" verticalDpi="4294967294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mod5</cp:lastModifiedBy>
  <dcterms:created xsi:type="dcterms:W3CDTF">2021-12-28T07:18:18Z</dcterms:created>
  <dcterms:modified xsi:type="dcterms:W3CDTF">2021-12-29T14:48:45Z</dcterms:modified>
</cp:coreProperties>
</file>